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3" sheetId="1" r:id="rId1"/>
  </sheets>
  <definedNames>
    <definedName name="_xlnm.Print_Titles" localSheetId="0">'Таб 3'!$4:$7</definedName>
  </definedNames>
  <calcPr fullCalcOnLoad="1" fullPrecision="0" refMode="R1C1"/>
</workbook>
</file>

<file path=xl/sharedStrings.xml><?xml version="1.0" encoding="utf-8"?>
<sst xmlns="http://schemas.openxmlformats.org/spreadsheetml/2006/main" count="12" uniqueCount="12">
  <si>
    <t>№ п/п</t>
  </si>
  <si>
    <t>Технические характеристики (марка, ГОСТ,ТУ, сорт, размер)</t>
  </si>
  <si>
    <t>Наименование продукции (работы, услуги)</t>
  </si>
  <si>
    <t>Приложение № 3</t>
  </si>
  <si>
    <t>Начальная (максимальная) цена единицы продукции,
руб.</t>
  </si>
  <si>
    <t>Начальная (максимальная) цена в год,
руб.</t>
  </si>
  <si>
    <t xml:space="preserve">Количество, </t>
  </si>
  <si>
    <t xml:space="preserve">Кресло гинекологическое 
Описание:
Передвижной стол с моторизованной регулировкой высоты с питанием от сети, предназначенный для размещения пациента во время гинекологических хирургических процедур. Поверхность стола состоит из соединенных шарнирами частей, которые можно поднимать или опускать для лучшего контакта с поверхностью тела или снимать для обеспечения различных анатомических позиций; также в комплект входят регулируемые опоры/стремена для ног, которые прикреплены непосредственно к столу или к его подвижным боковым поручням.
Дополнительные характеристики:
Грузоподьемность  ≥ 120кг
Материалы: 
Основание стальные трубы прямоугольного сечения Не менее 50х25 мм, 
толщина стенки Не менее 1,5 мм
Каркас секций стальные трубы прямоугольного сечения
стальные трубы квадратного сечения Не менее 50х25 мм, 
Не менее 20х20 мм, 
толщина стенки Не менее 1,5 мм
Подъемный механизм стальные трубы прямоугольного сечения Не менее 50х25 мм, 
толщина стенки Не менее 1,5 мм
Опора для рук стальная труба круглого сечения Не менее 26,8 мм
толщина стенки Не менее 2,8 мм
Секция «спина» и «таз» выполнены из ДСП толщиной Не менее 16мм, 
облицованы винилискожей с поролоновой подкладкой толщиной Не менее 40мм
Опоры для колен (по Геппелю) стойка из нержавеющего прутка
Стальной каркас обтянут винилискожей с поролоновой подкладкой Не менее ∅16 мм. 
Гинекологический лоток съемный, из нержавеющей стали наличие
Покрытие металлических деталей соответствует требованиям IV класса ГОСТ 9.303 и  ГОСТ 9.032 по внешнему виду, а по условиям эксплуатации группе УХЛ 4.2 по ГОСТ 9.014 полимерно-порошковое устойчивое к дезинфицирующим и моющим средствам наличие
Техническое описание: 
Количеств секций Не менее 2
Регулировки секции: 
Секция «спина» электропривод В диапазоне не менее (0-60)º 
Секция «таз» электропривод В диапазоне не менее (0-15)º 
Высота сиденья, электропривод с пультом управления, мм В диапазоне не менее (480-900)
Опоры для колен (по Геппелю) съемные, регулируются по высоте и направлению при помощи винтовых фиксаторов, прижимного и шарового наличие
По электробезопасности кресло соответствует требованиям ГОСТ Р 50267.0 для изделий класса II тип В наличие
Габаритные размеры: 
Длина и высота в положении «кресло»(при 45°),  мм не более 1450х1500
Длина и высота в положении «кресло»(при 60°), мм не более 1250х1700
Длина и высота в положении «стол», , мм не более 1750х1100
Размеры секции «Спина», мм не более 910х580
Размеры секции «Таз», мм не более 410х580
Ширина основания, ,мм не более 750
Ширина  (с опорами для ног по Геппелю),  мм не более 830
Масса, кг Не более 85
Общие требования: 
Цвет Голубой или светло- синий
Срок предоставления гарантии качества товара, мес. Не менее 12
Технический паспорт изделия (схема сборки) наличие
Сертификат соответствия наличие
Регистрационное удостоверение наличие
Комплектация  
Опоры для колен(Гоппеля) наличие
Опоры для рук наличие
Гинекологический лоток наличие
Пульт управления кнопочный, на гибком проводе наличие
</t>
  </si>
  <si>
    <t>Кресло гинекологическое с электроприводом</t>
  </si>
  <si>
    <t>Ед-ца изм.</t>
  </si>
  <si>
    <t>штука</t>
  </si>
  <si>
    <t>Техническое задание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</si>
</sst>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1" fillId="20" borderId="1">
      <alignment horizontal="left"/>
      <protection/>
    </xf>
    <xf numFmtId="4" fontId="6"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 fillId="0" borderId="0">
      <alignment/>
      <protection/>
    </xf>
    <xf numFmtId="0" fontId="31" fillId="0" borderId="0">
      <alignment/>
      <protection/>
    </xf>
    <xf numFmtId="0" fontId="3" fillId="0" borderId="0">
      <alignment/>
      <protection/>
    </xf>
    <xf numFmtId="0" fontId="3" fillId="0" borderId="0">
      <alignment/>
      <protection/>
    </xf>
    <xf numFmtId="0" fontId="31" fillId="0" borderId="0">
      <alignment/>
      <protection/>
    </xf>
    <xf numFmtId="0" fontId="44"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7" fillId="0" borderId="11" applyNumberFormat="0" applyFill="0" applyAlignment="0" applyProtection="0"/>
    <xf numFmtId="0" fontId="8"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3" borderId="0" applyNumberFormat="0" applyBorder="0" applyAlignment="0" applyProtection="0"/>
  </cellStyleXfs>
  <cellXfs count="42">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9" fillId="2" borderId="12" xfId="0" applyNumberFormat="1" applyFont="1" applyFill="1" applyBorder="1" applyAlignment="1">
      <alignment horizontal="center" vertical="center" wrapText="1"/>
    </xf>
    <xf numFmtId="1" fontId="9" fillId="2" borderId="13" xfId="0" applyNumberFormat="1" applyFont="1" applyFill="1" applyBorder="1" applyAlignment="1" applyProtection="1">
      <alignment horizontal="center" vertical="center" wrapText="1"/>
      <protection locked="0"/>
    </xf>
    <xf numFmtId="1" fontId="5" fillId="0" borderId="0" xfId="0" applyNumberFormat="1" applyFont="1" applyAlignment="1">
      <alignment horizontal="right" vertical="center"/>
    </xf>
    <xf numFmtId="1" fontId="7" fillId="0" borderId="0" xfId="0" applyNumberFormat="1" applyFont="1" applyBorder="1" applyAlignment="1">
      <alignment vertical="center"/>
    </xf>
    <xf numFmtId="4" fontId="5" fillId="0" borderId="14"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2" fontId="5" fillId="0" borderId="14" xfId="0" applyNumberFormat="1" applyFont="1" applyFill="1" applyBorder="1" applyAlignment="1">
      <alignment horizontal="center" vertical="center" wrapText="1"/>
    </xf>
    <xf numFmtId="4" fontId="5" fillId="0" borderId="15" xfId="0" applyNumberFormat="1" applyFont="1" applyBorder="1" applyAlignment="1">
      <alignment horizontal="center" vertical="center" wrapText="1"/>
    </xf>
    <xf numFmtId="4" fontId="2" fillId="0" borderId="16" xfId="0" applyNumberFormat="1" applyFont="1" applyFill="1" applyBorder="1" applyAlignment="1">
      <alignment horizontal="center" vertical="center" wrapText="1"/>
    </xf>
    <xf numFmtId="0" fontId="30" fillId="0" borderId="14" xfId="0" applyFont="1" applyFill="1" applyBorder="1" applyAlignment="1">
      <alignment horizontal="center" vertical="center"/>
    </xf>
    <xf numFmtId="0" fontId="11" fillId="34" borderId="14" xfId="0" applyFont="1" applyFill="1" applyBorder="1" applyAlignment="1">
      <alignment horizontal="center" vertical="center" wrapText="1"/>
    </xf>
    <xf numFmtId="0" fontId="8" fillId="0" borderId="0" xfId="0" applyFont="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2" xfId="0" applyNumberFormat="1" applyFont="1" applyFill="1" applyBorder="1" applyAlignment="1" applyProtection="1">
      <alignment horizontal="center" vertical="center" wrapText="1"/>
      <protection locked="0"/>
    </xf>
    <xf numFmtId="2" fontId="5" fillId="0" borderId="16" xfId="0" applyNumberFormat="1" applyFont="1" applyFill="1" applyBorder="1" applyAlignment="1">
      <alignment horizontal="center" vertical="center" wrapText="1"/>
    </xf>
    <xf numFmtId="171" fontId="5" fillId="0" borderId="0" xfId="69" applyFont="1" applyAlignment="1">
      <alignment horizontal="center" vertical="center" wrapText="1"/>
    </xf>
    <xf numFmtId="171" fontId="2" fillId="0" borderId="16" xfId="69" applyFont="1" applyFill="1" applyBorder="1" applyAlignment="1">
      <alignment horizontal="center" vertical="center" wrapText="1"/>
    </xf>
    <xf numFmtId="0" fontId="8" fillId="0" borderId="0" xfId="0" applyFont="1" applyAlignment="1">
      <alignment horizontal="center" vertical="center" wrapText="1"/>
    </xf>
    <xf numFmtId="1" fontId="8" fillId="0" borderId="0" xfId="0" applyNumberFormat="1" applyFont="1" applyAlignment="1">
      <alignment horizontal="left" vertical="center"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7"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7"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30" fillId="0" borderId="13" xfId="0" applyFont="1" applyFill="1" applyBorder="1" applyAlignment="1">
      <alignment horizontal="center" vertical="center"/>
    </xf>
    <xf numFmtId="0" fontId="30" fillId="0" borderId="17" xfId="0" applyFont="1" applyFill="1" applyBorder="1" applyAlignment="1">
      <alignment horizontal="center" vertical="center"/>
    </xf>
    <xf numFmtId="4" fontId="5" fillId="0" borderId="13" xfId="0" applyNumberFormat="1" applyFont="1" applyBorder="1" applyAlignment="1">
      <alignment horizontal="center" vertical="center" wrapText="1"/>
    </xf>
    <xf numFmtId="4" fontId="5" fillId="0" borderId="17" xfId="0" applyNumberFormat="1" applyFont="1" applyBorder="1" applyAlignment="1">
      <alignment horizontal="center" vertical="center" wrapText="1"/>
    </xf>
    <xf numFmtId="0" fontId="10" fillId="0" borderId="13" xfId="0" applyFont="1" applyFill="1" applyBorder="1" applyAlignment="1">
      <alignment horizontal="center" vertical="center"/>
    </xf>
    <xf numFmtId="0" fontId="10" fillId="0" borderId="17" xfId="0" applyFont="1" applyFill="1" applyBorder="1" applyAlignment="1">
      <alignment horizontal="center" vertical="center"/>
    </xf>
    <xf numFmtId="4" fontId="2" fillId="0" borderId="13"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13"/>
  <sheetViews>
    <sheetView tabSelected="1" zoomScale="70" zoomScaleNormal="70" zoomScaleSheetLayoutView="75" zoomScalePageLayoutView="0" workbookViewId="0" topLeftCell="A7">
      <selection activeCell="B8" sqref="B8:B9"/>
    </sheetView>
  </sheetViews>
  <sheetFormatPr defaultColWidth="9.00390625" defaultRowHeight="12.75"/>
  <cols>
    <col min="1" max="1" width="5.00390625" style="2" customWidth="1"/>
    <col min="2" max="2" width="31.625" style="2" customWidth="1"/>
    <col min="3" max="3" width="141.625" style="1" customWidth="1"/>
    <col min="4" max="4" width="14.375" style="1" customWidth="1"/>
    <col min="5" max="6" width="9.125" style="1" customWidth="1"/>
    <col min="7" max="7" width="18.75390625" style="1" customWidth="1"/>
    <col min="8" max="8" width="9.125" style="1" hidden="1" customWidth="1"/>
    <col min="9" max="12" width="17.875" style="1" hidden="1" customWidth="1"/>
    <col min="13" max="13" width="15.00390625" style="21" hidden="1" customWidth="1"/>
    <col min="14" max="16384" width="9.125" style="1" customWidth="1"/>
  </cols>
  <sheetData>
    <row r="1" spans="1:7" ht="20.25" customHeight="1">
      <c r="A1" s="4"/>
      <c r="B1" s="4"/>
      <c r="C1" s="4"/>
      <c r="G1" s="7" t="s">
        <v>3</v>
      </c>
    </row>
    <row r="2" spans="1:4" ht="20.25" customHeight="1">
      <c r="A2" s="8" t="s">
        <v>11</v>
      </c>
      <c r="B2" s="8"/>
      <c r="C2" s="8"/>
      <c r="D2" s="8"/>
    </row>
    <row r="3" ht="7.5" customHeight="1"/>
    <row r="4" spans="1:7" ht="28.5" customHeight="1">
      <c r="A4" s="25" t="s">
        <v>0</v>
      </c>
      <c r="B4" s="25" t="s">
        <v>2</v>
      </c>
      <c r="C4" s="25" t="s">
        <v>1</v>
      </c>
      <c r="D4" s="28" t="s">
        <v>4</v>
      </c>
      <c r="E4" s="31" t="s">
        <v>6</v>
      </c>
      <c r="F4" s="31" t="s">
        <v>9</v>
      </c>
      <c r="G4" s="28" t="s">
        <v>5</v>
      </c>
    </row>
    <row r="5" spans="1:7" ht="87" customHeight="1">
      <c r="A5" s="26"/>
      <c r="B5" s="26"/>
      <c r="C5" s="26"/>
      <c r="D5" s="29"/>
      <c r="E5" s="31"/>
      <c r="F5" s="31"/>
      <c r="G5" s="29"/>
    </row>
    <row r="6" spans="1:7" ht="63.75" customHeight="1">
      <c r="A6" s="27"/>
      <c r="B6" s="27"/>
      <c r="C6" s="27"/>
      <c r="D6" s="30"/>
      <c r="E6" s="31"/>
      <c r="F6" s="31"/>
      <c r="G6" s="30"/>
    </row>
    <row r="7" spans="1:7" ht="15.75">
      <c r="A7" s="5">
        <v>1</v>
      </c>
      <c r="B7" s="5">
        <v>2</v>
      </c>
      <c r="C7" s="6"/>
      <c r="D7" s="18">
        <v>12</v>
      </c>
      <c r="E7" s="6">
        <v>13</v>
      </c>
      <c r="F7" s="19">
        <v>14</v>
      </c>
      <c r="G7" s="18">
        <v>15</v>
      </c>
    </row>
    <row r="8" spans="1:13" ht="409.5" customHeight="1">
      <c r="A8" s="34">
        <v>1</v>
      </c>
      <c r="B8" s="32" t="s">
        <v>8</v>
      </c>
      <c r="C8" s="32" t="s">
        <v>7</v>
      </c>
      <c r="D8" s="36">
        <v>202361.3</v>
      </c>
      <c r="E8" s="38">
        <v>1</v>
      </c>
      <c r="F8" s="38" t="s">
        <v>10</v>
      </c>
      <c r="G8" s="40">
        <v>202361.3</v>
      </c>
      <c r="I8" s="1" t="e">
        <f>C8*E8</f>
        <v>#VALUE!</v>
      </c>
      <c r="J8" s="1" t="e">
        <f>#REF!*E8</f>
        <v>#REF!</v>
      </c>
      <c r="K8" s="1" t="e">
        <f>#REF!*E8</f>
        <v>#REF!</v>
      </c>
      <c r="L8" s="3" t="e">
        <f>#REF!</f>
        <v>#REF!</v>
      </c>
      <c r="M8" s="21" t="e">
        <f>#REF!*E8</f>
        <v>#REF!</v>
      </c>
    </row>
    <row r="9" spans="1:12" ht="409.5" customHeight="1">
      <c r="A9" s="35"/>
      <c r="B9" s="33"/>
      <c r="C9" s="33"/>
      <c r="D9" s="37"/>
      <c r="E9" s="39"/>
      <c r="F9" s="39"/>
      <c r="G9" s="41"/>
      <c r="L9" s="3"/>
    </row>
    <row r="10" spans="1:13" ht="15.75">
      <c r="A10" s="15"/>
      <c r="B10" s="16"/>
      <c r="C10" s="9"/>
      <c r="D10" s="13"/>
      <c r="E10" s="12"/>
      <c r="F10" s="20"/>
      <c r="G10" s="14">
        <v>202361.3</v>
      </c>
      <c r="I10" s="14" t="e">
        <f>SUM(I8:I8)</f>
        <v>#VALUE!</v>
      </c>
      <c r="J10" s="14" t="e">
        <f>SUM(J8:J8)</f>
        <v>#REF!</v>
      </c>
      <c r="K10" s="14" t="e">
        <f>SUM(K8:K8)</f>
        <v>#REF!</v>
      </c>
      <c r="L10" s="14" t="e">
        <f>SUM(L8:L8)</f>
        <v>#REF!</v>
      </c>
      <c r="M10" s="22" t="e">
        <f>SUM(M8:M8)</f>
        <v>#REF!</v>
      </c>
    </row>
    <row r="11" spans="1:13" s="3" customFormat="1" ht="34.5" customHeight="1">
      <c r="A11" s="10"/>
      <c r="B11" s="4"/>
      <c r="C11" s="11"/>
      <c r="D11" s="11"/>
      <c r="E11" s="11"/>
      <c r="F11" s="11"/>
      <c r="H11" s="1"/>
      <c r="M11" s="21"/>
    </row>
    <row r="13" spans="2:6" ht="31.5" customHeight="1">
      <c r="B13" s="24"/>
      <c r="C13" s="24"/>
      <c r="D13" s="23"/>
      <c r="E13" s="23"/>
      <c r="F13" s="17"/>
    </row>
  </sheetData>
  <sheetProtection/>
  <mergeCells count="16">
    <mergeCell ref="A8:A9"/>
    <mergeCell ref="D8:D9"/>
    <mergeCell ref="E8:E9"/>
    <mergeCell ref="F8:F9"/>
    <mergeCell ref="G8:G9"/>
    <mergeCell ref="G4:G6"/>
    <mergeCell ref="E4:E6"/>
    <mergeCell ref="D4:D6"/>
    <mergeCell ref="B13:C13"/>
    <mergeCell ref="D13:E13"/>
    <mergeCell ref="C4:C6"/>
    <mergeCell ref="C8:C9"/>
    <mergeCell ref="B8:B9"/>
    <mergeCell ref="A4:A6"/>
    <mergeCell ref="B4:B6"/>
    <mergeCell ref="F4:F6"/>
  </mergeCells>
  <printOptions/>
  <pageMargins left="0.1968503937007874" right="0.1968503937007874" top="0.27" bottom="0.1968503937007874" header="0.2" footer="0"/>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2022-12-15T04:35:13Z</cp:lastPrinted>
  <dcterms:created xsi:type="dcterms:W3CDTF">2011-08-16T14:08:10Z</dcterms:created>
  <dcterms:modified xsi:type="dcterms:W3CDTF">2022-12-15T06:23:47Z</dcterms:modified>
  <cp:category/>
  <cp:version/>
  <cp:contentType/>
  <cp:contentStatus/>
</cp:coreProperties>
</file>